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Адм Петровское\Бюджет 2025\Документы  готовы!\"/>
    </mc:Choice>
  </mc:AlternateContent>
  <xr:revisionPtr revIDLastSave="0" documentId="13_ncr:1_{56D57400-0314-46F3-BC32-6DF3BB1A77F8}" xr6:coauthVersionLast="45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Отчет" sheetId="1" r:id="rId1"/>
  </sheets>
  <definedNames>
    <definedName name="_xlnm.Print_Area" localSheetId="0">Отчет!$A$1:$S$47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47" i="1" l="1"/>
  <c r="M47" i="1"/>
  <c r="O40" i="1"/>
  <c r="N39" i="1"/>
  <c r="O39" i="1" s="1"/>
  <c r="R47" i="1"/>
  <c r="Q47" i="1"/>
  <c r="P47" i="1"/>
  <c r="O47" i="1" l="1"/>
</calcChain>
</file>

<file path=xl/sharedStrings.xml><?xml version="1.0" encoding="utf-8"?>
<sst xmlns="http://schemas.openxmlformats.org/spreadsheetml/2006/main" count="171" uniqueCount="137">
  <si>
    <t>Реестр источников доходов бюджета</t>
  </si>
  <si>
    <t>Коды</t>
  </si>
  <si>
    <t>Форма по ОКУД</t>
  </si>
  <si>
    <t>0505307</t>
  </si>
  <si>
    <t>Дата</t>
  </si>
  <si>
    <t>Дата формирования</t>
  </si>
  <si>
    <t>Финансовый орган</t>
  </si>
  <si>
    <t>Глава по БК</t>
  </si>
  <si>
    <t>Наименование бюджета (публично-правового образования)</t>
  </si>
  <si>
    <t>по ОКТМО</t>
  </si>
  <si>
    <t>00000000</t>
  </si>
  <si>
    <t>Единица измерения</t>
  </si>
  <si>
    <t>по ОКЕИ</t>
  </si>
  <si>
    <t>385</t>
  </si>
  <si>
    <t>Наименование группы источников доходов бюджетов /
наименование источника дохода бюджета</t>
  </si>
  <si>
    <t>Классификация доходов бюджетов</t>
  </si>
  <si>
    <t>Наименование главного администратора доходов бюджета</t>
  </si>
  <si>
    <t>Код строки</t>
  </si>
  <si>
    <t>Прогноз доходов бюджета</t>
  </si>
  <si>
    <t>код</t>
  </si>
  <si>
    <t>наименование</t>
  </si>
  <si>
    <t>Комитет финансов муниципального образования Приозерский муниципальный район Ленинградской области</t>
  </si>
  <si>
    <t>руб.</t>
  </si>
  <si>
    <t>ДОХОДЫ ОТ ПРОДАЖИ МАТЕРИАЛЬНЫХ И НЕМАТЕРИАЛЬНЫХ АКТИВОВ</t>
  </si>
  <si>
    <t>Итого</t>
  </si>
  <si>
    <t>039</t>
  </si>
  <si>
    <t>Доходы, получаемые в виде арендной платы, а также средства от продажи права на заключение договоров  аренды за земли, находящиеся в собственности поселений( за исключением земельных участков муниципальных бюджетных и автономных учреждений)</t>
  </si>
  <si>
    <t>ДОХОДЫ ОТ ИСПОЛЬЗОВАНИЯ ИМУЩЕСТВА, НАХОДЯЩЕГОСЯ В ГОСУДАРСТВЕННОЙ И МУНИЦИПАЛЬНОЙ СОБСТВЕННОСТИ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</si>
  <si>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</si>
  <si>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</si>
  <si>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</si>
  <si>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ПРОЧИЕ НЕНАЛОГОВЫЕ ДОХОДЫ</t>
  </si>
  <si>
    <t>Прочие неналоговые доходы бюджетов сельских поселений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</si>
  <si>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</si>
  <si>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Прочие субсидии бюджетам сельских поселений</t>
  </si>
  <si>
    <t>Субвенции бюджетам сельских поселений на выполнение передаваемых полномочий субъектов Российской Федерации</t>
  </si>
  <si>
    <t>Прочие доходы от оказания платных услуг (работ) получателями средств бюджетов сельских поселений</t>
  </si>
  <si>
    <t>Номер п/п</t>
  </si>
  <si>
    <t>1</t>
  </si>
  <si>
    <t>2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</si>
  <si>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</si>
  <si>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</si>
  <si>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</si>
  <si>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</si>
  <si>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</si>
  <si>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</si>
  <si>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</si>
  <si>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</si>
  <si>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</si>
  <si>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6</t>
  </si>
  <si>
    <t xml:space="preserve">Петровского сельского поселения Приозерского муниципального района Ленинградской области </t>
  </si>
  <si>
    <t>на 2025 год и плановый период 2026 и 2027 годов</t>
  </si>
  <si>
    <t>на "01" ноября 2024 г.</t>
  </si>
  <si>
    <t>01.11.2024</t>
  </si>
  <si>
    <t xml:space="preserve">Бюджет Петровского сельского поселения Приозерского муниципального района Ленинградской области </t>
  </si>
  <si>
    <t xml:space="preserve">Администрация        Петровского сельского поселения Приозерского муниципального района Ленинградской области </t>
  </si>
  <si>
    <t>033 11105025100000120</t>
  </si>
  <si>
    <t>Доходы от сдачи в аренду имущества, составляющего казну сельских поселений (за исключением земельных участков)</t>
  </si>
  <si>
    <t>033 11105075100000120</t>
  </si>
  <si>
    <t>на 2025 г.
(очередной финансовый год)</t>
  </si>
  <si>
    <t>на 2026 г.
(первый год планового периода)</t>
  </si>
  <si>
    <t>на 2027 г.
(второй год планового периода)</t>
  </si>
  <si>
    <t>033 11109045100000120</t>
  </si>
  <si>
    <t>ДОХОДЫ ОТ ОКАЗАНИЯ ПЛАТНЫХ УСЛУГ И КОМПЕНСАЦИИ ЗАТРАТ ГОСУДАРСТВА</t>
  </si>
  <si>
    <t>033 11301995100000130</t>
  </si>
  <si>
    <t>033 11402053100000410</t>
  </si>
  <si>
    <t>033 11406025100000430</t>
  </si>
  <si>
    <t>033 11705050100000180</t>
  </si>
  <si>
    <t>033 20220216100000150</t>
  </si>
  <si>
    <t>033 20229999100000150</t>
  </si>
  <si>
    <t>033 20230024100000150</t>
  </si>
  <si>
    <t>033 20235118100000150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</si>
  <si>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</si>
  <si>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</si>
  <si>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</si>
  <si>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</si>
  <si>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</si>
  <si>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</si>
  <si>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</si>
  <si>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</si>
  <si>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</si>
  <si>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</si>
  <si>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</si>
  <si>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</si>
  <si>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</si>
  <si>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НАЛОГИ НА ПРИБЫЛЬ, ДОХОДЫ</t>
  </si>
  <si>
    <t>Федеральная налоговая служба</t>
  </si>
  <si>
    <t>НАЛОГИ НА ТОВАРЫ (РАБОТЫ, УСЛУГИ), РЕАЛИЗУЕМЫЕ НА ТЕРРИТОРИИ РОССИЙСКОЙ ФЕДЕРАЦИИ</t>
  </si>
  <si>
    <t>182 10303000010000110</t>
  </si>
  <si>
    <t>Туристический налог</t>
  </si>
  <si>
    <t>НАЛОГИ НА ИМУЩЕСТВО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</si>
  <si>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</si>
  <si>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</si>
  <si>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182 10606033101000110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</si>
  <si>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</si>
  <si>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</si>
  <si>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</si>
  <si>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 xml:space="preserve">БЕЗВОЗМЕЗДНЫЕ ПОСТУПЛЕНИЯ </t>
  </si>
  <si>
    <t>13</t>
  </si>
  <si>
    <t>14</t>
  </si>
  <si>
    <t>15</t>
  </si>
  <si>
    <t>16</t>
  </si>
  <si>
    <t>17</t>
  </si>
  <si>
    <t>18</t>
  </si>
  <si>
    <t>19</t>
  </si>
  <si>
    <t>0013</t>
  </si>
  <si>
    <t>0014</t>
  </si>
  <si>
    <t>0015</t>
  </si>
  <si>
    <t>0016</t>
  </si>
  <si>
    <t>0017</t>
  </si>
  <si>
    <t>0018</t>
  </si>
  <si>
    <t>0019</t>
  </si>
  <si>
    <t>Прогноз доходов бюджета на 2024 г.
(текущий финансовый год)</t>
  </si>
  <si>
    <t xml:space="preserve">Кассовые поступления в текущем финансовом году (по состоянию на 01.11.2024г.) </t>
  </si>
  <si>
    <t>Оценка исполнения 2024 г. 
(текущий финансовый год)</t>
  </si>
  <si>
    <t>182 10302001010000110</t>
  </si>
  <si>
    <t xml:space="preserve">Доходы от уплаты акцизов </t>
  </si>
  <si>
    <t xml:space="preserve">Налог на доходы физических лиц </t>
  </si>
  <si>
    <t>182 10102010010000110</t>
  </si>
  <si>
    <t>033 20225555100000150</t>
  </si>
  <si>
    <t>Субсидии бюджетам сельских поселений на реализацию программ формирования современной городской среды</t>
  </si>
  <si>
    <t>033 20225576100000150</t>
  </si>
  <si>
    <t>Субсидии бюджетам сельских поселений на обеспечение комплексного развития сельских территорий</t>
  </si>
  <si>
    <t>033 20705030100000150</t>
  </si>
  <si>
    <t>Прочие безвозмездные поступления в бюджеты сельских поселений</t>
  </si>
  <si>
    <t>ВОЗВРАТ ОСТАТКОВ СУБСИДИЙ, СУБВЕНЦИЙ И ИНЫХ МЕЖБЮДЖЕТНЫХ ТРАНСФЕРТОВ, ИМЕЮЩИХ ЦЕЛЕВОЕ НАЗНАЧЕНИЕ, ПРОШЛЫХ ЛЕТ</t>
  </si>
  <si>
    <t>033 21960010100000150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</si>
  <si>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</si>
  <si>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20</t>
  </si>
  <si>
    <t>21</t>
  </si>
  <si>
    <t>22</t>
  </si>
  <si>
    <t>0020</t>
  </si>
  <si>
    <t>0021</t>
  </si>
  <si>
    <t>0022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</si>
  <si>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расположены в границах сельских поселений,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</si>
  <si>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>033 11105430100000120</t>
  </si>
  <si>
    <t xml:space="preserve">                                    Приложение                                                                                                      к Постановлению                                                                                             администрации Петровского сельского поселения Приозерского муниципального района Ленинградской области                                     от 06.11.2024 года № 268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</si>
</sst>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3"/>
      <name val="Times New Roman"/>
      <family val="1"/>
      <charset val="204"/>
    </font>
    <font>
      <sz val="15"/>
      <name val="Arial"/>
      <family val="2"/>
      <charset val="204"/>
    </font>
    <font>
      <sz val="10"/>
      <name val="Times New Roman"/>
      <family val="1"/>
      <charset val="204"/>
    </font>
    <font>
      <sz val="11.5"/>
      <name val="Times New Roman"/>
      <family val="1"/>
      <charset val="204"/>
    </font>
    <font>
      <sz val="11.5"/>
      <name val="Arial"/>
      <family val="2"/>
      <charset val="204"/>
    </font>
    <font>
      <sz val="11.5"/>
      <color theme="9" tint="-0.499984740745262"/>
      <name val="Arial"/>
      <family val="2"/>
      <charset val="204"/>
    </font>
    <font>
      <sz val="11.5"/>
      <color rgb="FF00B050"/>
      <name val="Arial"/>
      <family val="2"/>
      <charset val="204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/>
    <xf numFmtId="49" fontId="1" fillId="0" borderId="0" xfId="0" applyNumberFormat="1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49" fontId="8" fillId="0" borderId="0" xfId="0" applyNumberFormat="1" applyFont="1" applyAlignment="1">
      <alignment vertical="center"/>
    </xf>
    <xf numFmtId="49" fontId="9" fillId="0" borderId="8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left"/>
    </xf>
    <xf numFmtId="49" fontId="7" fillId="0" borderId="0" xfId="0" applyNumberFormat="1" applyFont="1" applyAlignment="1">
      <alignment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13" fillId="0" borderId="0" xfId="0" applyFont="1"/>
    <xf numFmtId="0" fontId="14" fillId="0" borderId="0" xfId="0" applyFont="1"/>
    <xf numFmtId="0" fontId="15" fillId="0" borderId="0" xfId="0" applyFont="1"/>
    <xf numFmtId="4" fontId="4" fillId="0" borderId="0" xfId="0" applyNumberFormat="1" applyFont="1"/>
    <xf numFmtId="4" fontId="9" fillId="0" borderId="8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4" fontId="7" fillId="0" borderId="0" xfId="0" applyNumberFormat="1" applyFont="1" applyAlignment="1">
      <alignment horizontal="right"/>
    </xf>
    <xf numFmtId="49" fontId="7" fillId="0" borderId="2" xfId="0" applyNumberFormat="1" applyFont="1" applyBorder="1" applyAlignment="1">
      <alignment horizontal="center"/>
    </xf>
    <xf numFmtId="0" fontId="7" fillId="0" borderId="0" xfId="0" applyFont="1" applyAlignment="1">
      <alignment horizontal="right" wrapText="1"/>
    </xf>
    <xf numFmtId="49" fontId="7" fillId="0" borderId="3" xfId="0" applyNumberFormat="1" applyFont="1" applyBorder="1" applyAlignment="1">
      <alignment horizontal="center"/>
    </xf>
    <xf numFmtId="0" fontId="7" fillId="0" borderId="0" xfId="0" applyFont="1" applyAlignment="1">
      <alignment horizontal="right"/>
    </xf>
    <xf numFmtId="49" fontId="7" fillId="0" borderId="7" xfId="0" applyNumberFormat="1" applyFont="1" applyBorder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49" fontId="12" fillId="0" borderId="8" xfId="0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4" fontId="10" fillId="0" borderId="0" xfId="0" applyNumberFormat="1" applyFont="1"/>
    <xf numFmtId="49" fontId="12" fillId="0" borderId="8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right" wrapText="1"/>
    </xf>
    <xf numFmtId="0" fontId="11" fillId="0" borderId="8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49" fontId="7" fillId="0" borderId="4" xfId="0" applyNumberFormat="1" applyFont="1" applyBorder="1" applyAlignment="1">
      <alignment wrapText="1"/>
    </xf>
    <xf numFmtId="49" fontId="7" fillId="0" borderId="6" xfId="0" applyNumberFormat="1" applyFont="1" applyBorder="1" applyAlignment="1">
      <alignment wrapText="1"/>
    </xf>
    <xf numFmtId="49" fontId="7" fillId="0" borderId="0" xfId="0" applyNumberFormat="1" applyFont="1" applyAlignment="1">
      <alignment horizontal="left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49" fontId="12" fillId="0" borderId="8" xfId="0" applyNumberFormat="1" applyFont="1" applyBorder="1" applyAlignment="1">
      <alignment horizontal="left" vertical="center" wrapText="1"/>
    </xf>
    <xf numFmtId="4" fontId="12" fillId="0" borderId="8" xfId="0" applyNumberFormat="1" applyFont="1" applyBorder="1" applyAlignment="1">
      <alignment horizontal="center" vertical="center" wrapText="1"/>
    </xf>
    <xf numFmtId="4" fontId="12" fillId="0" borderId="9" xfId="0" applyNumberFormat="1" applyFont="1" applyBorder="1" applyAlignment="1">
      <alignment horizontal="center" vertical="center" wrapText="1"/>
    </xf>
    <xf numFmtId="4" fontId="12" fillId="0" borderId="10" xfId="0" applyNumberFormat="1" applyFont="1" applyBorder="1" applyAlignment="1">
      <alignment horizontal="center" vertical="center" wrapText="1"/>
    </xf>
    <xf numFmtId="2" fontId="12" fillId="0" borderId="8" xfId="0" applyNumberFormat="1" applyFont="1" applyBorder="1" applyAlignment="1">
      <alignment horizontal="left" vertical="center" wrapText="1"/>
    </xf>
    <xf numFmtId="2" fontId="12" fillId="0" borderId="9" xfId="0" applyNumberFormat="1" applyFont="1" applyBorder="1" applyAlignment="1">
      <alignment horizontal="left" vertical="center" wrapText="1"/>
    </xf>
    <xf numFmtId="2" fontId="12" fillId="0" borderId="10" xfId="0" applyNumberFormat="1" applyFont="1" applyBorder="1" applyAlignment="1">
      <alignment horizontal="left" vertical="center" wrapText="1"/>
    </xf>
    <xf numFmtId="49" fontId="12" fillId="0" borderId="9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49" fontId="12" fillId="0" borderId="10" xfId="0" applyNumberFormat="1" applyFont="1" applyBorder="1" applyAlignment="1">
      <alignment horizontal="center" vertical="center" wrapText="1"/>
    </xf>
    <xf numFmtId="49" fontId="12" fillId="0" borderId="9" xfId="0" applyNumberFormat="1" applyFont="1" applyBorder="1" applyAlignment="1">
      <alignment horizontal="left" vertical="center" wrapText="1"/>
    </xf>
    <xf numFmtId="49" fontId="12" fillId="0" borderId="10" xfId="0" applyNumberFormat="1" applyFont="1" applyBorder="1" applyAlignment="1">
      <alignment horizontal="left" vertical="center" wrapText="1"/>
    </xf>
    <xf numFmtId="4" fontId="9" fillId="0" borderId="8" xfId="0" applyNumberFormat="1" applyFont="1" applyBorder="1" applyAlignment="1">
      <alignment horizontal="center" vertical="center" wrapText="1"/>
    </xf>
    <xf numFmtId="4" fontId="9" fillId="0" borderId="9" xfId="0" applyNumberFormat="1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center" vertical="center" wrapText="1"/>
    </xf>
    <xf numFmtId="0" fontId="6" fillId="0" borderId="9" xfId="0" applyFont="1" applyBorder="1"/>
    <xf numFmtId="0" fontId="6" fillId="0" borderId="5" xfId="0" applyFont="1" applyBorder="1" applyAlignment="1">
      <alignment wrapText="1"/>
    </xf>
    <xf numFmtId="0" fontId="9" fillId="0" borderId="5" xfId="0" applyFont="1" applyBorder="1" applyAlignment="1">
      <alignment horizontal="right" vertical="center" wrapText="1"/>
    </xf>
    <xf numFmtId="0" fontId="4" fillId="2" borderId="0" xfId="0" applyFont="1" applyFill="1"/>
    <xf numFmtId="49" fontId="1" fillId="2" borderId="0" xfId="0" applyNumberFormat="1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wrapText="1"/>
    </xf>
    <xf numFmtId="49" fontId="8" fillId="2" borderId="0" xfId="0" applyNumberFormat="1" applyFont="1" applyFill="1" applyAlignment="1">
      <alignment vertical="center"/>
    </xf>
    <xf numFmtId="0" fontId="11" fillId="2" borderId="8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4" fontId="12" fillId="2" borderId="8" xfId="0" applyNumberFormat="1" applyFont="1" applyFill="1" applyBorder="1" applyAlignment="1">
      <alignment horizontal="center" vertical="center" wrapText="1"/>
    </xf>
    <xf numFmtId="4" fontId="9" fillId="2" borderId="8" xfId="0" applyNumberFormat="1" applyFont="1" applyFill="1" applyBorder="1" applyAlignment="1">
      <alignment horizontal="center" vertical="center"/>
    </xf>
    <xf numFmtId="4" fontId="4" fillId="2" borderId="0" xfId="0" applyNumberFormat="1" applyFont="1" applyFill="1"/>
    <xf numFmtId="4" fontId="10" fillId="2" borderId="0" xfId="0" applyNumberFormat="1" applyFont="1" applyFill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4"/>
  <sheetViews>
    <sheetView tabSelected="1" topLeftCell="A37" zoomScale="80" zoomScaleNormal="80" workbookViewId="0">
      <selection activeCell="H14" sqref="H14:P14"/>
    </sheetView>
  </sheetViews>
  <sheetFormatPr defaultRowHeight="14.45" customHeight="1" x14ac:dyDescent="0.2"/>
  <cols>
    <col min="1" max="1" width="6" style="5" customWidth="1"/>
    <col min="2" max="2" width="2.140625" style="5" customWidth="1"/>
    <col min="3" max="4" width="11.7109375" style="5" customWidth="1"/>
    <col min="5" max="5" width="6.7109375" style="5" customWidth="1"/>
    <col min="6" max="6" width="7.7109375" style="5" customWidth="1"/>
    <col min="7" max="7" width="10.7109375" style="5" customWidth="1"/>
    <col min="8" max="8" width="9.28515625" style="1" customWidth="1"/>
    <col min="9" max="9" width="31" style="1" customWidth="1"/>
    <col min="10" max="11" width="12.28515625" style="5" customWidth="1"/>
    <col min="12" max="12" width="7.85546875" style="5" customWidth="1"/>
    <col min="13" max="13" width="17" style="62" customWidth="1"/>
    <col min="14" max="15" width="17.7109375" style="62" customWidth="1"/>
    <col min="16" max="16" width="19" style="5" customWidth="1"/>
    <col min="17" max="17" width="16.42578125" style="5" customWidth="1"/>
    <col min="18" max="18" width="1" style="5" customWidth="1"/>
    <col min="19" max="19" width="16.140625" style="5" customWidth="1"/>
    <col min="20" max="23" width="9.140625" style="5"/>
  </cols>
  <sheetData>
    <row r="1" spans="1:19" ht="15" customHeight="1" x14ac:dyDescent="0.2">
      <c r="O1" s="33" t="s">
        <v>136</v>
      </c>
      <c r="P1" s="33"/>
      <c r="Q1" s="33"/>
      <c r="R1" s="33"/>
      <c r="S1" s="33"/>
    </row>
    <row r="2" spans="1:19" ht="15" customHeight="1" x14ac:dyDescent="0.2">
      <c r="O2" s="33"/>
      <c r="P2" s="33"/>
      <c r="Q2" s="33"/>
      <c r="R2" s="33"/>
      <c r="S2" s="33"/>
    </row>
    <row r="3" spans="1:19" ht="15" customHeight="1" x14ac:dyDescent="0.2">
      <c r="O3" s="33"/>
      <c r="P3" s="33"/>
      <c r="Q3" s="33"/>
      <c r="R3" s="33"/>
      <c r="S3" s="33"/>
    </row>
    <row r="4" spans="1:19" ht="39" customHeight="1" x14ac:dyDescent="0.25">
      <c r="N4" s="63"/>
      <c r="O4" s="33"/>
      <c r="P4" s="33"/>
      <c r="Q4" s="33"/>
      <c r="R4" s="33"/>
      <c r="S4" s="33"/>
    </row>
    <row r="5" spans="1:19" ht="15.75" x14ac:dyDescent="0.25">
      <c r="I5" s="2"/>
      <c r="J5" s="13"/>
    </row>
    <row r="6" spans="1:19" ht="22.15" customHeight="1" x14ac:dyDescent="0.2">
      <c r="F6" s="36" t="s">
        <v>0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20"/>
      <c r="R6" s="20"/>
      <c r="S6" s="20"/>
    </row>
    <row r="7" spans="1:19" ht="19.5" customHeight="1" x14ac:dyDescent="0.2">
      <c r="F7" s="36" t="s">
        <v>50</v>
      </c>
      <c r="G7" s="36"/>
      <c r="H7" s="36"/>
      <c r="I7" s="36"/>
      <c r="J7" s="36"/>
      <c r="K7" s="36"/>
      <c r="L7" s="36"/>
      <c r="M7" s="36"/>
      <c r="N7" s="36"/>
      <c r="O7" s="36"/>
      <c r="P7" s="36"/>
      <c r="Q7" s="20"/>
      <c r="R7" s="20"/>
      <c r="S7" s="20"/>
    </row>
    <row r="8" spans="1:19" ht="19.5" customHeight="1" x14ac:dyDescent="0.2">
      <c r="F8" s="36" t="s">
        <v>51</v>
      </c>
      <c r="G8" s="36"/>
      <c r="H8" s="36"/>
      <c r="I8" s="36"/>
      <c r="J8" s="36"/>
      <c r="K8" s="36"/>
      <c r="L8" s="36"/>
      <c r="M8" s="36"/>
      <c r="N8" s="36"/>
      <c r="O8" s="36"/>
      <c r="P8" s="36"/>
      <c r="Q8" s="20"/>
      <c r="R8" s="20"/>
      <c r="S8" s="20"/>
    </row>
    <row r="9" spans="1:19" ht="19.5" customHeight="1" thickBot="1" x14ac:dyDescent="0.25">
      <c r="N9" s="64"/>
      <c r="O9" s="64"/>
      <c r="S9" s="21" t="s">
        <v>1</v>
      </c>
    </row>
    <row r="10" spans="1:19" ht="19.5" customHeight="1" x14ac:dyDescent="0.3">
      <c r="N10" s="65"/>
      <c r="O10" s="65"/>
      <c r="Q10" s="22" t="s">
        <v>2</v>
      </c>
      <c r="R10" s="22"/>
      <c r="S10" s="23" t="s">
        <v>3</v>
      </c>
    </row>
    <row r="11" spans="1:19" ht="19.5" customHeight="1" x14ac:dyDescent="0.3">
      <c r="B11" s="8"/>
      <c r="C11" s="8"/>
      <c r="F11" s="38" t="s">
        <v>52</v>
      </c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24" t="s">
        <v>4</v>
      </c>
      <c r="R11" s="24"/>
      <c r="S11" s="25" t="s">
        <v>53</v>
      </c>
    </row>
    <row r="12" spans="1:19" ht="19.5" customHeight="1" x14ac:dyDescent="0.3">
      <c r="A12" s="7"/>
      <c r="B12" s="7"/>
      <c r="C12" s="7"/>
      <c r="D12" s="7"/>
      <c r="E12" s="7"/>
      <c r="F12" s="7"/>
      <c r="G12" s="7"/>
      <c r="H12" s="3"/>
      <c r="I12" s="3"/>
      <c r="J12" s="7"/>
      <c r="K12" s="7"/>
      <c r="L12" s="7"/>
      <c r="M12" s="64"/>
      <c r="N12" s="64"/>
      <c r="O12" s="64"/>
      <c r="Q12" s="26" t="s">
        <v>5</v>
      </c>
      <c r="R12" s="26"/>
      <c r="S12" s="25"/>
    </row>
    <row r="13" spans="1:19" ht="38.85" customHeight="1" x14ac:dyDescent="0.3">
      <c r="A13" s="11" t="s">
        <v>6</v>
      </c>
      <c r="B13" s="12"/>
      <c r="C13" s="12"/>
      <c r="D13" s="12"/>
      <c r="E13" s="12"/>
      <c r="F13" s="12"/>
      <c r="H13" s="39" t="s">
        <v>21</v>
      </c>
      <c r="I13" s="39"/>
      <c r="J13" s="39"/>
      <c r="K13" s="39"/>
      <c r="L13" s="39"/>
      <c r="M13" s="39"/>
      <c r="N13" s="39"/>
      <c r="O13" s="39"/>
      <c r="P13" s="39"/>
      <c r="Q13" s="26" t="s">
        <v>7</v>
      </c>
      <c r="R13" s="26"/>
      <c r="S13" s="25" t="s">
        <v>25</v>
      </c>
    </row>
    <row r="14" spans="1:19" ht="45.75" customHeight="1" x14ac:dyDescent="0.3">
      <c r="A14" s="41" t="s">
        <v>8</v>
      </c>
      <c r="B14" s="41"/>
      <c r="C14" s="41"/>
      <c r="D14" s="41"/>
      <c r="E14" s="41"/>
      <c r="F14" s="41"/>
      <c r="G14" s="41"/>
      <c r="H14" s="35" t="s">
        <v>54</v>
      </c>
      <c r="I14" s="35"/>
      <c r="J14" s="35"/>
      <c r="K14" s="35"/>
      <c r="L14" s="35"/>
      <c r="M14" s="35"/>
      <c r="N14" s="35"/>
      <c r="O14" s="35"/>
      <c r="P14" s="35"/>
      <c r="Q14" s="26" t="s">
        <v>9</v>
      </c>
      <c r="R14" s="26"/>
      <c r="S14" s="25" t="s">
        <v>10</v>
      </c>
    </row>
    <row r="15" spans="1:19" ht="19.5" customHeight="1" thickBot="1" x14ac:dyDescent="0.35">
      <c r="A15" s="11" t="s">
        <v>11</v>
      </c>
      <c r="B15" s="6"/>
      <c r="C15" s="6"/>
      <c r="D15" s="6"/>
      <c r="E15" s="6"/>
      <c r="F15" s="6"/>
      <c r="H15" s="40" t="s">
        <v>22</v>
      </c>
      <c r="I15" s="40"/>
      <c r="J15" s="40"/>
      <c r="K15" s="40"/>
      <c r="L15" s="40"/>
      <c r="M15" s="40"/>
      <c r="N15" s="40"/>
      <c r="O15" s="40"/>
      <c r="P15" s="40"/>
      <c r="Q15" s="24" t="s">
        <v>12</v>
      </c>
      <c r="R15" s="24"/>
      <c r="S15" s="27" t="s">
        <v>13</v>
      </c>
    </row>
    <row r="16" spans="1:19" ht="20.25" x14ac:dyDescent="0.2">
      <c r="I16" s="4"/>
      <c r="J16" s="14"/>
      <c r="K16" s="9"/>
      <c r="L16" s="9"/>
      <c r="M16" s="66"/>
      <c r="N16" s="66"/>
      <c r="O16" s="66"/>
      <c r="P16" s="28"/>
      <c r="Q16" s="28"/>
      <c r="R16" s="28"/>
      <c r="S16" s="28"/>
    </row>
    <row r="17" spans="1:23" s="5" customFormat="1" ht="15.4" customHeight="1" x14ac:dyDescent="0.2">
      <c r="A17" s="34" t="s">
        <v>37</v>
      </c>
      <c r="B17" s="34"/>
      <c r="C17" s="34" t="s">
        <v>14</v>
      </c>
      <c r="D17" s="34"/>
      <c r="E17" s="37" t="s">
        <v>15</v>
      </c>
      <c r="F17" s="37"/>
      <c r="G17" s="37"/>
      <c r="H17" s="37"/>
      <c r="I17" s="37"/>
      <c r="J17" s="34" t="s">
        <v>16</v>
      </c>
      <c r="K17" s="34"/>
      <c r="L17" s="34" t="s">
        <v>17</v>
      </c>
      <c r="M17" s="67" t="s">
        <v>112</v>
      </c>
      <c r="N17" s="67" t="s">
        <v>113</v>
      </c>
      <c r="O17" s="67" t="s">
        <v>114</v>
      </c>
      <c r="P17" s="34" t="s">
        <v>18</v>
      </c>
      <c r="Q17" s="34"/>
      <c r="R17" s="34"/>
      <c r="S17" s="34"/>
    </row>
    <row r="18" spans="1:23" s="5" customFormat="1" ht="15.4" customHeight="1" x14ac:dyDescent="0.2">
      <c r="A18" s="34"/>
      <c r="B18" s="34"/>
      <c r="C18" s="34"/>
      <c r="D18" s="34"/>
      <c r="E18" s="37"/>
      <c r="F18" s="37"/>
      <c r="G18" s="37"/>
      <c r="H18" s="37"/>
      <c r="I18" s="37"/>
      <c r="J18" s="34"/>
      <c r="K18" s="34"/>
      <c r="L18" s="34"/>
      <c r="M18" s="67"/>
      <c r="N18" s="67"/>
      <c r="O18" s="67"/>
      <c r="P18" s="34"/>
      <c r="Q18" s="34"/>
      <c r="R18" s="34"/>
      <c r="S18" s="34"/>
    </row>
    <row r="19" spans="1:23" s="5" customFormat="1" ht="15.4" customHeight="1" x14ac:dyDescent="0.2">
      <c r="A19" s="34"/>
      <c r="B19" s="34"/>
      <c r="C19" s="34"/>
      <c r="D19" s="34"/>
      <c r="E19" s="37"/>
      <c r="F19" s="37"/>
      <c r="G19" s="37"/>
      <c r="H19" s="37"/>
      <c r="I19" s="37"/>
      <c r="J19" s="34"/>
      <c r="K19" s="34"/>
      <c r="L19" s="34"/>
      <c r="M19" s="67"/>
      <c r="N19" s="67"/>
      <c r="O19" s="67"/>
      <c r="P19" s="34"/>
      <c r="Q19" s="34"/>
      <c r="R19" s="34"/>
      <c r="S19" s="34"/>
    </row>
    <row r="20" spans="1:23" s="5" customFormat="1" ht="17.850000000000001" customHeight="1" x14ac:dyDescent="0.2">
      <c r="A20" s="34"/>
      <c r="B20" s="34"/>
      <c r="C20" s="34"/>
      <c r="D20" s="34"/>
      <c r="E20" s="34" t="s">
        <v>19</v>
      </c>
      <c r="F20" s="34"/>
      <c r="G20" s="34"/>
      <c r="H20" s="34" t="s">
        <v>20</v>
      </c>
      <c r="I20" s="34"/>
      <c r="J20" s="34"/>
      <c r="K20" s="34"/>
      <c r="L20" s="34"/>
      <c r="M20" s="67"/>
      <c r="N20" s="67"/>
      <c r="O20" s="67"/>
      <c r="P20" s="34" t="s">
        <v>59</v>
      </c>
      <c r="Q20" s="34" t="s">
        <v>60</v>
      </c>
      <c r="R20" s="34" t="s">
        <v>61</v>
      </c>
      <c r="S20" s="34"/>
    </row>
    <row r="21" spans="1:23" s="5" customFormat="1" ht="17.850000000000001" customHeight="1" x14ac:dyDescent="0.2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67"/>
      <c r="N21" s="67"/>
      <c r="O21" s="67"/>
      <c r="P21" s="34"/>
      <c r="Q21" s="34"/>
      <c r="R21" s="34"/>
      <c r="S21" s="34"/>
    </row>
    <row r="22" spans="1:23" s="5" customFormat="1" ht="17.850000000000001" customHeight="1" x14ac:dyDescent="0.2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67"/>
      <c r="N22" s="67"/>
      <c r="O22" s="67"/>
      <c r="P22" s="34"/>
      <c r="Q22" s="34"/>
      <c r="R22" s="34"/>
      <c r="S22" s="34"/>
    </row>
    <row r="23" spans="1:23" s="5" customFormat="1" ht="17.850000000000001" customHeight="1" x14ac:dyDescent="0.2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67"/>
      <c r="N23" s="67"/>
      <c r="O23" s="67"/>
      <c r="P23" s="34"/>
      <c r="Q23" s="34"/>
      <c r="R23" s="34"/>
      <c r="S23" s="34"/>
    </row>
    <row r="24" spans="1:23" s="5" customFormat="1" ht="16.7" customHeight="1" x14ac:dyDescent="0.2">
      <c r="A24" s="34">
        <v>1</v>
      </c>
      <c r="B24" s="34"/>
      <c r="C24" s="34">
        <v>2</v>
      </c>
      <c r="D24" s="34"/>
      <c r="E24" s="34">
        <v>3</v>
      </c>
      <c r="F24" s="34"/>
      <c r="G24" s="34"/>
      <c r="H24" s="34">
        <v>4</v>
      </c>
      <c r="I24" s="34"/>
      <c r="J24" s="34">
        <v>5</v>
      </c>
      <c r="K24" s="34"/>
      <c r="L24" s="30">
        <v>6</v>
      </c>
      <c r="M24" s="68">
        <v>7</v>
      </c>
      <c r="N24" s="68">
        <v>8</v>
      </c>
      <c r="O24" s="68">
        <v>9</v>
      </c>
      <c r="P24" s="30">
        <v>10</v>
      </c>
      <c r="Q24" s="30">
        <v>11</v>
      </c>
      <c r="R24" s="42">
        <v>12</v>
      </c>
      <c r="S24" s="43"/>
    </row>
    <row r="25" spans="1:23" s="15" customFormat="1" ht="42" customHeight="1" x14ac:dyDescent="0.2">
      <c r="A25" s="32" t="s">
        <v>38</v>
      </c>
      <c r="B25" s="32"/>
      <c r="C25" s="44" t="s">
        <v>85</v>
      </c>
      <c r="D25" s="44"/>
      <c r="E25" s="32" t="s">
        <v>118</v>
      </c>
      <c r="F25" s="32"/>
      <c r="G25" s="32"/>
      <c r="H25" s="44" t="s">
        <v>117</v>
      </c>
      <c r="I25" s="44"/>
      <c r="J25" s="32" t="s">
        <v>86</v>
      </c>
      <c r="K25" s="32"/>
      <c r="L25" s="29" t="s">
        <v>73</v>
      </c>
      <c r="M25" s="69">
        <v>6032593.54</v>
      </c>
      <c r="N25" s="69">
        <v>6598675.6699999999</v>
      </c>
      <c r="O25" s="69">
        <v>7600100</v>
      </c>
      <c r="P25" s="45">
        <v>6848100</v>
      </c>
      <c r="Q25" s="45">
        <v>7361700</v>
      </c>
      <c r="R25" s="46">
        <v>7913800</v>
      </c>
      <c r="S25" s="47"/>
    </row>
    <row r="26" spans="1:23" s="15" customFormat="1" ht="93.75" customHeight="1" x14ac:dyDescent="0.2">
      <c r="A26" s="32" t="s">
        <v>39</v>
      </c>
      <c r="B26" s="32"/>
      <c r="C26" s="44" t="s">
        <v>87</v>
      </c>
      <c r="D26" s="44"/>
      <c r="E26" s="32" t="s">
        <v>115</v>
      </c>
      <c r="F26" s="32"/>
      <c r="G26" s="32"/>
      <c r="H26" s="44" t="s">
        <v>116</v>
      </c>
      <c r="I26" s="44"/>
      <c r="J26" s="32" t="s">
        <v>86</v>
      </c>
      <c r="K26" s="32"/>
      <c r="L26" s="29" t="s">
        <v>74</v>
      </c>
      <c r="M26" s="69">
        <v>1573050</v>
      </c>
      <c r="N26" s="69">
        <v>1536696.7</v>
      </c>
      <c r="O26" s="69">
        <v>1573050</v>
      </c>
      <c r="P26" s="45">
        <v>1683890</v>
      </c>
      <c r="Q26" s="45">
        <v>1801762</v>
      </c>
      <c r="R26" s="46">
        <v>1801762</v>
      </c>
      <c r="S26" s="47"/>
    </row>
    <row r="27" spans="1:23" s="15" customFormat="1" ht="90.75" customHeight="1" x14ac:dyDescent="0.2">
      <c r="A27" s="32" t="s">
        <v>40</v>
      </c>
      <c r="B27" s="32"/>
      <c r="C27" s="44" t="s">
        <v>87</v>
      </c>
      <c r="D27" s="44"/>
      <c r="E27" s="32" t="s">
        <v>88</v>
      </c>
      <c r="F27" s="32"/>
      <c r="G27" s="32"/>
      <c r="H27" s="44" t="s">
        <v>89</v>
      </c>
      <c r="I27" s="44"/>
      <c r="J27" s="32" t="s">
        <v>86</v>
      </c>
      <c r="K27" s="32"/>
      <c r="L27" s="29" t="s">
        <v>75</v>
      </c>
      <c r="M27" s="69">
        <v>0</v>
      </c>
      <c r="N27" s="69">
        <v>0</v>
      </c>
      <c r="O27" s="69">
        <v>0</v>
      </c>
      <c r="P27" s="45">
        <v>200000</v>
      </c>
      <c r="Q27" s="45">
        <v>208000</v>
      </c>
      <c r="R27" s="46">
        <v>216320</v>
      </c>
      <c r="S27" s="47"/>
    </row>
    <row r="28" spans="1:23" s="15" customFormat="1" ht="127.5" customHeight="1" x14ac:dyDescent="0.2">
      <c r="A28" s="32" t="s">
        <v>41</v>
      </c>
      <c r="B28" s="32"/>
      <c r="C28" s="44" t="s">
        <v>90</v>
      </c>
      <c r="D28" s="44"/>
      <c r="E28" s="32" t="s">
        <v>92</v>
      </c>
      <c r="F28" s="32"/>
      <c r="G28" s="32"/>
      <c r="H28" s="44" t="s">
        <v>91</v>
      </c>
      <c r="I28" s="44"/>
      <c r="J28" s="32" t="s">
        <v>86</v>
      </c>
      <c r="K28" s="32"/>
      <c r="L28" s="29" t="s">
        <v>76</v>
      </c>
      <c r="M28" s="69">
        <v>1263900</v>
      </c>
      <c r="N28" s="69">
        <v>1603195.91</v>
      </c>
      <c r="O28" s="69">
        <v>1750000</v>
      </c>
      <c r="P28" s="45">
        <v>1836000</v>
      </c>
      <c r="Q28" s="45">
        <v>1872720</v>
      </c>
      <c r="R28" s="46">
        <v>1910174</v>
      </c>
      <c r="S28" s="47"/>
    </row>
    <row r="29" spans="1:23" s="15" customFormat="1" ht="111" customHeight="1" x14ac:dyDescent="0.2">
      <c r="A29" s="32" t="s">
        <v>42</v>
      </c>
      <c r="B29" s="32"/>
      <c r="C29" s="44" t="s">
        <v>90</v>
      </c>
      <c r="D29" s="44"/>
      <c r="E29" s="32" t="s">
        <v>93</v>
      </c>
      <c r="F29" s="32"/>
      <c r="G29" s="32"/>
      <c r="H29" s="44" t="s">
        <v>94</v>
      </c>
      <c r="I29" s="44"/>
      <c r="J29" s="32" t="s">
        <v>86</v>
      </c>
      <c r="K29" s="32"/>
      <c r="L29" s="29" t="s">
        <v>77</v>
      </c>
      <c r="M29" s="69">
        <v>27026500</v>
      </c>
      <c r="N29" s="69">
        <v>29583230.719999999</v>
      </c>
      <c r="O29" s="69">
        <v>30500000</v>
      </c>
      <c r="P29" s="45">
        <v>26550000</v>
      </c>
      <c r="Q29" s="45">
        <v>27081000</v>
      </c>
      <c r="R29" s="46">
        <v>27622620</v>
      </c>
      <c r="S29" s="47"/>
    </row>
    <row r="30" spans="1:23" s="15" customFormat="1" ht="114.75" customHeight="1" x14ac:dyDescent="0.2">
      <c r="A30" s="32" t="s">
        <v>49</v>
      </c>
      <c r="B30" s="32"/>
      <c r="C30" s="44" t="s">
        <v>90</v>
      </c>
      <c r="D30" s="44"/>
      <c r="E30" s="32" t="s">
        <v>95</v>
      </c>
      <c r="F30" s="32"/>
      <c r="G30" s="32"/>
      <c r="H30" s="44" t="s">
        <v>96</v>
      </c>
      <c r="I30" s="44"/>
      <c r="J30" s="32" t="s">
        <v>86</v>
      </c>
      <c r="K30" s="32"/>
      <c r="L30" s="29" t="s">
        <v>78</v>
      </c>
      <c r="M30" s="69">
        <v>6083400</v>
      </c>
      <c r="N30" s="69">
        <v>4344523.05</v>
      </c>
      <c r="O30" s="69">
        <v>5100500</v>
      </c>
      <c r="P30" s="45">
        <v>5610000</v>
      </c>
      <c r="Q30" s="45">
        <v>5722200</v>
      </c>
      <c r="R30" s="46">
        <v>5836644</v>
      </c>
      <c r="S30" s="47"/>
    </row>
    <row r="31" spans="1:23" s="16" customFormat="1" ht="122.25" customHeight="1" x14ac:dyDescent="0.2">
      <c r="A31" s="32" t="s">
        <v>43</v>
      </c>
      <c r="B31" s="32"/>
      <c r="C31" s="48" t="s">
        <v>27</v>
      </c>
      <c r="D31" s="48"/>
      <c r="E31" s="32" t="s">
        <v>56</v>
      </c>
      <c r="F31" s="32"/>
      <c r="G31" s="32"/>
      <c r="H31" s="44" t="s">
        <v>26</v>
      </c>
      <c r="I31" s="44"/>
      <c r="J31" s="32" t="s">
        <v>55</v>
      </c>
      <c r="K31" s="32"/>
      <c r="L31" s="29" t="s">
        <v>79</v>
      </c>
      <c r="M31" s="69">
        <v>3603628</v>
      </c>
      <c r="N31" s="69">
        <v>3436650</v>
      </c>
      <c r="O31" s="69">
        <v>3603628</v>
      </c>
      <c r="P31" s="45">
        <v>2676152.7799999998</v>
      </c>
      <c r="Q31" s="45">
        <v>2676152.7799999998</v>
      </c>
      <c r="R31" s="46">
        <v>2676152.7799999998</v>
      </c>
      <c r="S31" s="47"/>
      <c r="T31" s="15"/>
      <c r="U31" s="15"/>
      <c r="V31" s="15"/>
      <c r="W31" s="15"/>
    </row>
    <row r="32" spans="1:23" s="16" customFormat="1" ht="122.25" customHeight="1" x14ac:dyDescent="0.2">
      <c r="A32" s="32" t="s">
        <v>44</v>
      </c>
      <c r="B32" s="32"/>
      <c r="C32" s="48" t="s">
        <v>27</v>
      </c>
      <c r="D32" s="48"/>
      <c r="E32" s="32" t="s">
        <v>58</v>
      </c>
      <c r="F32" s="32"/>
      <c r="G32" s="32"/>
      <c r="H32" s="44" t="s">
        <v>57</v>
      </c>
      <c r="I32" s="44"/>
      <c r="J32" s="32" t="s">
        <v>55</v>
      </c>
      <c r="K32" s="32"/>
      <c r="L32" s="29" t="s">
        <v>80</v>
      </c>
      <c r="M32" s="69">
        <v>540105</v>
      </c>
      <c r="N32" s="69">
        <v>231466.31</v>
      </c>
      <c r="O32" s="69">
        <v>384000</v>
      </c>
      <c r="P32" s="45">
        <v>309680</v>
      </c>
      <c r="Q32" s="45">
        <v>297063.37</v>
      </c>
      <c r="R32" s="46">
        <v>158280</v>
      </c>
      <c r="S32" s="47"/>
      <c r="T32" s="15"/>
      <c r="U32" s="15"/>
      <c r="V32" s="15"/>
      <c r="W32" s="15"/>
    </row>
    <row r="33" spans="1:23" s="16" customFormat="1" ht="147.75" customHeight="1" x14ac:dyDescent="0.2">
      <c r="A33" s="32" t="s">
        <v>45</v>
      </c>
      <c r="B33" s="32"/>
      <c r="C33" s="48" t="s">
        <v>27</v>
      </c>
      <c r="D33" s="48"/>
      <c r="E33" s="32" t="s">
        <v>135</v>
      </c>
      <c r="F33" s="32"/>
      <c r="G33" s="32"/>
      <c r="H33" s="44" t="s">
        <v>134</v>
      </c>
      <c r="I33" s="44"/>
      <c r="J33" s="32" t="s">
        <v>55</v>
      </c>
      <c r="K33" s="32"/>
      <c r="L33" s="29" t="s">
        <v>81</v>
      </c>
      <c r="M33" s="69">
        <v>0</v>
      </c>
      <c r="N33" s="69">
        <v>32.5</v>
      </c>
      <c r="O33" s="69">
        <v>32.5</v>
      </c>
      <c r="P33" s="45">
        <v>0</v>
      </c>
      <c r="Q33" s="45">
        <v>0</v>
      </c>
      <c r="R33" s="46">
        <v>0</v>
      </c>
      <c r="S33" s="47"/>
      <c r="T33" s="15"/>
      <c r="U33" s="15"/>
      <c r="V33" s="15"/>
      <c r="W33" s="15"/>
    </row>
    <row r="34" spans="1:23" s="15" customFormat="1" ht="147.75" customHeight="1" x14ac:dyDescent="0.2">
      <c r="A34" s="32" t="s">
        <v>46</v>
      </c>
      <c r="B34" s="32"/>
      <c r="C34" s="49" t="s">
        <v>27</v>
      </c>
      <c r="D34" s="50"/>
      <c r="E34" s="51" t="s">
        <v>62</v>
      </c>
      <c r="F34" s="52"/>
      <c r="G34" s="53"/>
      <c r="H34" s="54" t="s">
        <v>28</v>
      </c>
      <c r="I34" s="55"/>
      <c r="J34" s="32" t="s">
        <v>55</v>
      </c>
      <c r="K34" s="32"/>
      <c r="L34" s="29" t="s">
        <v>82</v>
      </c>
      <c r="M34" s="69">
        <v>496202</v>
      </c>
      <c r="N34" s="69">
        <v>440474.25</v>
      </c>
      <c r="O34" s="69">
        <v>496202</v>
      </c>
      <c r="P34" s="45">
        <v>680511.36</v>
      </c>
      <c r="Q34" s="45">
        <v>707731.81</v>
      </c>
      <c r="R34" s="46">
        <v>736041.08</v>
      </c>
      <c r="S34" s="47"/>
    </row>
    <row r="35" spans="1:23" s="17" customFormat="1" ht="90" customHeight="1" x14ac:dyDescent="0.2">
      <c r="A35" s="32" t="s">
        <v>47</v>
      </c>
      <c r="B35" s="32"/>
      <c r="C35" s="49" t="s">
        <v>63</v>
      </c>
      <c r="D35" s="50"/>
      <c r="E35" s="51" t="s">
        <v>64</v>
      </c>
      <c r="F35" s="52"/>
      <c r="G35" s="53"/>
      <c r="H35" s="54" t="s">
        <v>36</v>
      </c>
      <c r="I35" s="55"/>
      <c r="J35" s="32" t="s">
        <v>55</v>
      </c>
      <c r="K35" s="32"/>
      <c r="L35" s="29" t="s">
        <v>83</v>
      </c>
      <c r="M35" s="69">
        <v>300000</v>
      </c>
      <c r="N35" s="69">
        <v>185500</v>
      </c>
      <c r="O35" s="69">
        <v>250000</v>
      </c>
      <c r="P35" s="45">
        <v>163461.98000000001</v>
      </c>
      <c r="Q35" s="45">
        <v>170000.46</v>
      </c>
      <c r="R35" s="46">
        <v>176800.48</v>
      </c>
      <c r="S35" s="47"/>
      <c r="T35" s="15"/>
      <c r="U35" s="15"/>
      <c r="V35" s="15"/>
      <c r="W35" s="15"/>
    </row>
    <row r="36" spans="1:23" ht="136.5" customHeight="1" x14ac:dyDescent="0.2">
      <c r="A36" s="32" t="s">
        <v>48</v>
      </c>
      <c r="B36" s="32"/>
      <c r="C36" s="49" t="s">
        <v>23</v>
      </c>
      <c r="D36" s="50"/>
      <c r="E36" s="51" t="s">
        <v>65</v>
      </c>
      <c r="F36" s="52"/>
      <c r="G36" s="53"/>
      <c r="H36" s="49" t="s">
        <v>29</v>
      </c>
      <c r="I36" s="50"/>
      <c r="J36" s="32" t="s">
        <v>55</v>
      </c>
      <c r="K36" s="32"/>
      <c r="L36" s="29" t="s">
        <v>84</v>
      </c>
      <c r="M36" s="69">
        <v>321204</v>
      </c>
      <c r="N36" s="69">
        <v>267670</v>
      </c>
      <c r="O36" s="69">
        <v>321204</v>
      </c>
      <c r="P36" s="45">
        <v>321192.71999999997</v>
      </c>
      <c r="Q36" s="45">
        <v>321192.71999999997</v>
      </c>
      <c r="R36" s="46">
        <v>267660.46999999997</v>
      </c>
      <c r="S36" s="47"/>
    </row>
    <row r="37" spans="1:23" ht="81" customHeight="1" x14ac:dyDescent="0.2">
      <c r="A37" s="32" t="s">
        <v>98</v>
      </c>
      <c r="B37" s="32"/>
      <c r="C37" s="49" t="s">
        <v>23</v>
      </c>
      <c r="D37" s="50"/>
      <c r="E37" s="51" t="s">
        <v>66</v>
      </c>
      <c r="F37" s="52"/>
      <c r="G37" s="53"/>
      <c r="H37" s="49" t="s">
        <v>30</v>
      </c>
      <c r="I37" s="50"/>
      <c r="J37" s="32" t="s">
        <v>55</v>
      </c>
      <c r="K37" s="32"/>
      <c r="L37" s="29" t="s">
        <v>105</v>
      </c>
      <c r="M37" s="69">
        <v>29000000</v>
      </c>
      <c r="N37" s="69">
        <v>8160235.0999999996</v>
      </c>
      <c r="O37" s="69">
        <v>22000000</v>
      </c>
      <c r="P37" s="45">
        <v>13000000</v>
      </c>
      <c r="Q37" s="45">
        <v>5000000</v>
      </c>
      <c r="R37" s="46">
        <v>5000000</v>
      </c>
      <c r="S37" s="47"/>
    </row>
    <row r="38" spans="1:23" ht="81.75" customHeight="1" x14ac:dyDescent="0.2">
      <c r="A38" s="32" t="s">
        <v>99</v>
      </c>
      <c r="B38" s="32"/>
      <c r="C38" s="49" t="s">
        <v>31</v>
      </c>
      <c r="D38" s="50"/>
      <c r="E38" s="51" t="s">
        <v>67</v>
      </c>
      <c r="F38" s="52"/>
      <c r="G38" s="53"/>
      <c r="H38" s="49" t="s">
        <v>32</v>
      </c>
      <c r="I38" s="50"/>
      <c r="J38" s="32" t="s">
        <v>55</v>
      </c>
      <c r="K38" s="32"/>
      <c r="L38" s="29" t="s">
        <v>106</v>
      </c>
      <c r="M38" s="69">
        <v>13114080.48</v>
      </c>
      <c r="N38" s="69">
        <v>10114080.48</v>
      </c>
      <c r="O38" s="69">
        <v>10114080.48</v>
      </c>
      <c r="P38" s="45">
        <v>4000000</v>
      </c>
      <c r="Q38" s="45">
        <v>2000000</v>
      </c>
      <c r="R38" s="46">
        <v>2000000</v>
      </c>
      <c r="S38" s="47"/>
    </row>
    <row r="39" spans="1:23" ht="81" customHeight="1" x14ac:dyDescent="0.2">
      <c r="A39" s="32" t="s">
        <v>100</v>
      </c>
      <c r="B39" s="32"/>
      <c r="C39" s="49" t="s">
        <v>97</v>
      </c>
      <c r="D39" s="50"/>
      <c r="E39" s="51" t="s">
        <v>119</v>
      </c>
      <c r="F39" s="52"/>
      <c r="G39" s="53"/>
      <c r="H39" s="49" t="s">
        <v>120</v>
      </c>
      <c r="I39" s="50"/>
      <c r="J39" s="32" t="s">
        <v>55</v>
      </c>
      <c r="K39" s="32"/>
      <c r="L39" s="29" t="s">
        <v>107</v>
      </c>
      <c r="M39" s="69">
        <v>7854514.79</v>
      </c>
      <c r="N39" s="69">
        <f>M39</f>
        <v>7854514.79</v>
      </c>
      <c r="O39" s="69">
        <f>N39</f>
        <v>7854514.79</v>
      </c>
      <c r="P39" s="45">
        <v>0</v>
      </c>
      <c r="Q39" s="45">
        <v>0</v>
      </c>
      <c r="R39" s="46">
        <v>0</v>
      </c>
      <c r="S39" s="47"/>
    </row>
    <row r="40" spans="1:23" ht="78.75" customHeight="1" x14ac:dyDescent="0.2">
      <c r="A40" s="32" t="s">
        <v>101</v>
      </c>
      <c r="B40" s="32"/>
      <c r="C40" s="49" t="s">
        <v>97</v>
      </c>
      <c r="D40" s="50"/>
      <c r="E40" s="51" t="s">
        <v>121</v>
      </c>
      <c r="F40" s="52"/>
      <c r="G40" s="53"/>
      <c r="H40" s="49" t="s">
        <v>122</v>
      </c>
      <c r="I40" s="50"/>
      <c r="J40" s="32" t="s">
        <v>55</v>
      </c>
      <c r="K40" s="32"/>
      <c r="L40" s="29" t="s">
        <v>108</v>
      </c>
      <c r="M40" s="69">
        <v>2765063.69</v>
      </c>
      <c r="N40" s="69">
        <v>2343850.5499999998</v>
      </c>
      <c r="O40" s="69">
        <f>N40</f>
        <v>2343850.5499999998</v>
      </c>
      <c r="P40" s="45">
        <v>0</v>
      </c>
      <c r="Q40" s="45">
        <v>0</v>
      </c>
      <c r="R40" s="46">
        <v>0</v>
      </c>
      <c r="S40" s="47"/>
    </row>
    <row r="41" spans="1:23" ht="126" customHeight="1" x14ac:dyDescent="0.2">
      <c r="A41" s="32" t="s">
        <v>102</v>
      </c>
      <c r="B41" s="32"/>
      <c r="C41" s="49" t="s">
        <v>97</v>
      </c>
      <c r="D41" s="50"/>
      <c r="E41" s="51" t="s">
        <v>68</v>
      </c>
      <c r="F41" s="52"/>
      <c r="G41" s="53"/>
      <c r="H41" s="49" t="s">
        <v>33</v>
      </c>
      <c r="I41" s="50"/>
      <c r="J41" s="32" t="s">
        <v>55</v>
      </c>
      <c r="K41" s="32"/>
      <c r="L41" s="29" t="s">
        <v>109</v>
      </c>
      <c r="M41" s="69">
        <v>0</v>
      </c>
      <c r="N41" s="69">
        <v>0</v>
      </c>
      <c r="O41" s="69">
        <v>0</v>
      </c>
      <c r="P41" s="45">
        <v>0</v>
      </c>
      <c r="Q41" s="45">
        <v>0</v>
      </c>
      <c r="R41" s="46">
        <v>1465300</v>
      </c>
      <c r="S41" s="47"/>
    </row>
    <row r="42" spans="1:23" ht="94.5" customHeight="1" x14ac:dyDescent="0.2">
      <c r="A42" s="32" t="s">
        <v>103</v>
      </c>
      <c r="B42" s="32"/>
      <c r="C42" s="49" t="s">
        <v>97</v>
      </c>
      <c r="D42" s="50"/>
      <c r="E42" s="51" t="s">
        <v>69</v>
      </c>
      <c r="F42" s="52"/>
      <c r="G42" s="53"/>
      <c r="H42" s="49" t="s">
        <v>34</v>
      </c>
      <c r="I42" s="50"/>
      <c r="J42" s="51" t="s">
        <v>55</v>
      </c>
      <c r="K42" s="53"/>
      <c r="L42" s="29" t="s">
        <v>110</v>
      </c>
      <c r="M42" s="69">
        <v>10114342.949999999</v>
      </c>
      <c r="N42" s="69">
        <v>8943344.3200000003</v>
      </c>
      <c r="O42" s="69">
        <v>8943344.3200000003</v>
      </c>
      <c r="P42" s="45">
        <v>4931900</v>
      </c>
      <c r="Q42" s="45">
        <v>3217500</v>
      </c>
      <c r="R42" s="46">
        <v>2459700</v>
      </c>
      <c r="S42" s="47"/>
    </row>
    <row r="43" spans="1:23" ht="87.75" customHeight="1" x14ac:dyDescent="0.2">
      <c r="A43" s="32" t="s">
        <v>104</v>
      </c>
      <c r="B43" s="32"/>
      <c r="C43" s="49" t="s">
        <v>97</v>
      </c>
      <c r="D43" s="50"/>
      <c r="E43" s="51" t="s">
        <v>70</v>
      </c>
      <c r="F43" s="52"/>
      <c r="G43" s="53"/>
      <c r="H43" s="49" t="s">
        <v>35</v>
      </c>
      <c r="I43" s="50"/>
      <c r="J43" s="51" t="s">
        <v>55</v>
      </c>
      <c r="K43" s="53"/>
      <c r="L43" s="29" t="s">
        <v>111</v>
      </c>
      <c r="M43" s="69">
        <v>183000</v>
      </c>
      <c r="N43" s="69">
        <v>183000</v>
      </c>
      <c r="O43" s="69">
        <v>183000</v>
      </c>
      <c r="P43" s="45">
        <v>199900</v>
      </c>
      <c r="Q43" s="45">
        <v>217200</v>
      </c>
      <c r="R43" s="46">
        <v>0</v>
      </c>
      <c r="S43" s="47"/>
    </row>
    <row r="44" spans="1:23" ht="109.5" customHeight="1" x14ac:dyDescent="0.2">
      <c r="A44" s="32" t="s">
        <v>128</v>
      </c>
      <c r="B44" s="32"/>
      <c r="C44" s="49" t="s">
        <v>97</v>
      </c>
      <c r="D44" s="50"/>
      <c r="E44" s="51" t="s">
        <v>71</v>
      </c>
      <c r="F44" s="52"/>
      <c r="G44" s="53"/>
      <c r="H44" s="49" t="s">
        <v>72</v>
      </c>
      <c r="I44" s="50"/>
      <c r="J44" s="51" t="s">
        <v>55</v>
      </c>
      <c r="K44" s="53"/>
      <c r="L44" s="29" t="s">
        <v>131</v>
      </c>
      <c r="M44" s="69">
        <v>3520</v>
      </c>
      <c r="N44" s="69">
        <v>3520</v>
      </c>
      <c r="O44" s="69">
        <v>3520</v>
      </c>
      <c r="P44" s="45">
        <v>3520</v>
      </c>
      <c r="Q44" s="45">
        <v>3520</v>
      </c>
      <c r="R44" s="46">
        <v>3520</v>
      </c>
      <c r="S44" s="47"/>
    </row>
    <row r="45" spans="1:23" ht="81.75" customHeight="1" x14ac:dyDescent="0.2">
      <c r="A45" s="32" t="s">
        <v>129</v>
      </c>
      <c r="B45" s="32"/>
      <c r="C45" s="49" t="s">
        <v>97</v>
      </c>
      <c r="D45" s="50"/>
      <c r="E45" s="51" t="s">
        <v>123</v>
      </c>
      <c r="F45" s="52"/>
      <c r="G45" s="53"/>
      <c r="H45" s="49" t="s">
        <v>124</v>
      </c>
      <c r="I45" s="50"/>
      <c r="J45" s="51" t="s">
        <v>55</v>
      </c>
      <c r="K45" s="53"/>
      <c r="L45" s="29" t="s">
        <v>132</v>
      </c>
      <c r="M45" s="69">
        <v>285007.39</v>
      </c>
      <c r="N45" s="69">
        <v>285007.39</v>
      </c>
      <c r="O45" s="69">
        <v>285007.39</v>
      </c>
      <c r="P45" s="45">
        <v>3520</v>
      </c>
      <c r="Q45" s="45">
        <v>3520</v>
      </c>
      <c r="R45" s="46">
        <v>3520</v>
      </c>
      <c r="S45" s="47"/>
    </row>
    <row r="46" spans="1:23" ht="141.75" customHeight="1" x14ac:dyDescent="0.2">
      <c r="A46" s="32" t="s">
        <v>130</v>
      </c>
      <c r="B46" s="32"/>
      <c r="C46" s="49" t="s">
        <v>125</v>
      </c>
      <c r="D46" s="50"/>
      <c r="E46" s="51" t="s">
        <v>126</v>
      </c>
      <c r="F46" s="52"/>
      <c r="G46" s="53"/>
      <c r="H46" s="49" t="s">
        <v>127</v>
      </c>
      <c r="I46" s="50"/>
      <c r="J46" s="51" t="s">
        <v>55</v>
      </c>
      <c r="K46" s="53"/>
      <c r="L46" s="29" t="s">
        <v>133</v>
      </c>
      <c r="M46" s="69">
        <v>0</v>
      </c>
      <c r="N46" s="69">
        <v>-1315.52</v>
      </c>
      <c r="O46" s="69">
        <v>-1315.52</v>
      </c>
      <c r="P46" s="45">
        <v>3520</v>
      </c>
      <c r="Q46" s="45">
        <v>3520</v>
      </c>
      <c r="R46" s="46">
        <v>3520</v>
      </c>
      <c r="S46" s="47"/>
    </row>
    <row r="47" spans="1:23" ht="28.5" customHeight="1" x14ac:dyDescent="0.25">
      <c r="A47" s="59"/>
      <c r="B47" s="60"/>
      <c r="C47" s="60"/>
      <c r="D47" s="60"/>
      <c r="E47" s="60"/>
      <c r="F47" s="60"/>
      <c r="G47" s="60"/>
      <c r="H47" s="60"/>
      <c r="I47" s="60"/>
      <c r="J47" s="60"/>
      <c r="K47" s="61" t="s">
        <v>24</v>
      </c>
      <c r="L47" s="10" t="s">
        <v>133</v>
      </c>
      <c r="M47" s="70">
        <f>SUM(M25:M46)</f>
        <v>110560111.84</v>
      </c>
      <c r="N47" s="70">
        <f>SUM(N25:N46)</f>
        <v>86114352.219999999</v>
      </c>
      <c r="O47" s="70">
        <f>SUM(O25:O46)</f>
        <v>103304718.51000002</v>
      </c>
      <c r="P47" s="19">
        <f>SUM(P25:P44)</f>
        <v>69014308.840000004</v>
      </c>
      <c r="Q47" s="56">
        <f>SUM(Q25:Q44)</f>
        <v>58657743.140000001</v>
      </c>
      <c r="R47" s="57">
        <f>SUM(R25:R44)</f>
        <v>60244774.809999995</v>
      </c>
      <c r="S47" s="58"/>
    </row>
    <row r="49" spans="13:19" ht="14.45" customHeight="1" x14ac:dyDescent="0.2">
      <c r="M49" s="71"/>
      <c r="N49" s="71"/>
      <c r="O49" s="71"/>
      <c r="P49" s="18"/>
      <c r="Q49" s="18"/>
      <c r="R49" s="18"/>
      <c r="S49" s="18"/>
    </row>
    <row r="50" spans="13:19" ht="14.45" customHeight="1" x14ac:dyDescent="0.25">
      <c r="M50" s="72"/>
      <c r="N50" s="71"/>
      <c r="O50" s="71"/>
      <c r="P50" s="31"/>
      <c r="Q50" s="31"/>
      <c r="R50" s="31"/>
      <c r="S50" s="31"/>
    </row>
    <row r="51" spans="13:19" ht="14.45" customHeight="1" x14ac:dyDescent="0.2">
      <c r="M51" s="71"/>
      <c r="N51" s="71"/>
      <c r="O51" s="71"/>
      <c r="P51" s="18"/>
      <c r="Q51" s="18"/>
      <c r="R51" s="18"/>
      <c r="S51" s="18"/>
    </row>
    <row r="52" spans="13:19" ht="14.45" customHeight="1" x14ac:dyDescent="0.2">
      <c r="M52" s="71"/>
      <c r="N52" s="71"/>
      <c r="O52" s="71"/>
      <c r="P52" s="18"/>
      <c r="Q52" s="18"/>
      <c r="R52" s="18"/>
      <c r="S52" s="18"/>
    </row>
    <row r="53" spans="13:19" ht="14.45" customHeight="1" x14ac:dyDescent="0.2">
      <c r="O53" s="71"/>
    </row>
    <row r="54" spans="13:19" ht="14.45" customHeight="1" x14ac:dyDescent="0.2">
      <c r="O54" s="71"/>
      <c r="Q54" s="18"/>
      <c r="S54" s="18"/>
    </row>
  </sheetData>
  <mergeCells count="162">
    <mergeCell ref="F11:P11"/>
    <mergeCell ref="R27:S27"/>
    <mergeCell ref="A30:B30"/>
    <mergeCell ref="A43:B43"/>
    <mergeCell ref="A29:B29"/>
    <mergeCell ref="C29:D29"/>
    <mergeCell ref="E29:G29"/>
    <mergeCell ref="H29:I29"/>
    <mergeCell ref="J29:K29"/>
    <mergeCell ref="R29:S29"/>
    <mergeCell ref="A28:B28"/>
    <mergeCell ref="C28:D28"/>
    <mergeCell ref="E28:G28"/>
    <mergeCell ref="H28:I28"/>
    <mergeCell ref="J28:K28"/>
    <mergeCell ref="R28:S28"/>
    <mergeCell ref="R42:S42"/>
    <mergeCell ref="E43:G43"/>
    <mergeCell ref="H43:I43"/>
    <mergeCell ref="J43:K43"/>
    <mergeCell ref="R47:S47"/>
    <mergeCell ref="R36:S36"/>
    <mergeCell ref="R35:S35"/>
    <mergeCell ref="R34:S34"/>
    <mergeCell ref="A25:B25"/>
    <mergeCell ref="C25:D25"/>
    <mergeCell ref="E25:G25"/>
    <mergeCell ref="H25:I25"/>
    <mergeCell ref="J25:K25"/>
    <mergeCell ref="R25:S25"/>
    <mergeCell ref="A26:B26"/>
    <mergeCell ref="C26:D26"/>
    <mergeCell ref="E26:G26"/>
    <mergeCell ref="H26:I26"/>
    <mergeCell ref="J26:K26"/>
    <mergeCell ref="R26:S26"/>
    <mergeCell ref="C27:D27"/>
    <mergeCell ref="E27:G27"/>
    <mergeCell ref="H27:I27"/>
    <mergeCell ref="J27:K27"/>
    <mergeCell ref="R32:S32"/>
    <mergeCell ref="A31:B31"/>
    <mergeCell ref="A35:B35"/>
    <mergeCell ref="C35:D35"/>
    <mergeCell ref="E35:G35"/>
    <mergeCell ref="H35:I35"/>
    <mergeCell ref="J35:K35"/>
    <mergeCell ref="C31:D31"/>
    <mergeCell ref="E31:G31"/>
    <mergeCell ref="H31:I31"/>
    <mergeCell ref="A34:B34"/>
    <mergeCell ref="R24:S24"/>
    <mergeCell ref="R38:S38"/>
    <mergeCell ref="P20:P23"/>
    <mergeCell ref="Q20:Q23"/>
    <mergeCell ref="R20:S23"/>
    <mergeCell ref="H13:P13"/>
    <mergeCell ref="F7:P7"/>
    <mergeCell ref="F6:P6"/>
    <mergeCell ref="R37:S37"/>
    <mergeCell ref="E36:G36"/>
    <mergeCell ref="H36:I36"/>
    <mergeCell ref="J36:K36"/>
    <mergeCell ref="H15:P15"/>
    <mergeCell ref="A14:G14"/>
    <mergeCell ref="C30:D30"/>
    <mergeCell ref="E30:G30"/>
    <mergeCell ref="H30:I30"/>
    <mergeCell ref="J30:K30"/>
    <mergeCell ref="R30:S30"/>
    <mergeCell ref="A27:B27"/>
    <mergeCell ref="R31:S31"/>
    <mergeCell ref="A32:B32"/>
    <mergeCell ref="C32:D32"/>
    <mergeCell ref="R43:S43"/>
    <mergeCell ref="E42:G42"/>
    <mergeCell ref="H42:I42"/>
    <mergeCell ref="J42:K42"/>
    <mergeCell ref="H14:P14"/>
    <mergeCell ref="F8:P8"/>
    <mergeCell ref="A42:B42"/>
    <mergeCell ref="C42:D42"/>
    <mergeCell ref="A17:B23"/>
    <mergeCell ref="C17:D23"/>
    <mergeCell ref="E17:I19"/>
    <mergeCell ref="J17:K23"/>
    <mergeCell ref="L17:L23"/>
    <mergeCell ref="A24:B24"/>
    <mergeCell ref="C24:D24"/>
    <mergeCell ref="E24:G24"/>
    <mergeCell ref="H24:I24"/>
    <mergeCell ref="J24:K24"/>
    <mergeCell ref="E20:G23"/>
    <mergeCell ref="H20:I23"/>
    <mergeCell ref="C34:D34"/>
    <mergeCell ref="E34:G34"/>
    <mergeCell ref="H34:I34"/>
    <mergeCell ref="J34:K34"/>
    <mergeCell ref="J39:K39"/>
    <mergeCell ref="J31:K31"/>
    <mergeCell ref="A37:B37"/>
    <mergeCell ref="C37:D37"/>
    <mergeCell ref="E37:G37"/>
    <mergeCell ref="A44:B44"/>
    <mergeCell ref="C44:D44"/>
    <mergeCell ref="E44:G44"/>
    <mergeCell ref="H44:I44"/>
    <mergeCell ref="J44:K44"/>
    <mergeCell ref="C43:D43"/>
    <mergeCell ref="E32:G32"/>
    <mergeCell ref="H32:I32"/>
    <mergeCell ref="J32:K32"/>
    <mergeCell ref="H37:I37"/>
    <mergeCell ref="J37:K37"/>
    <mergeCell ref="R45:S45"/>
    <mergeCell ref="R44:S44"/>
    <mergeCell ref="A36:B36"/>
    <mergeCell ref="C36:D36"/>
    <mergeCell ref="O1:S4"/>
    <mergeCell ref="A41:B41"/>
    <mergeCell ref="C41:D41"/>
    <mergeCell ref="E41:G41"/>
    <mergeCell ref="H41:I41"/>
    <mergeCell ref="J41:K41"/>
    <mergeCell ref="R41:S41"/>
    <mergeCell ref="M17:M23"/>
    <mergeCell ref="N17:N23"/>
    <mergeCell ref="O17:O23"/>
    <mergeCell ref="P17:S19"/>
    <mergeCell ref="A38:B38"/>
    <mergeCell ref="C38:D38"/>
    <mergeCell ref="E38:G38"/>
    <mergeCell ref="H38:I38"/>
    <mergeCell ref="J38:K38"/>
    <mergeCell ref="A39:B39"/>
    <mergeCell ref="C39:D39"/>
    <mergeCell ref="E39:G39"/>
    <mergeCell ref="H39:I39"/>
    <mergeCell ref="A46:B46"/>
    <mergeCell ref="C46:D46"/>
    <mergeCell ref="E46:G46"/>
    <mergeCell ref="H46:I46"/>
    <mergeCell ref="J46:K46"/>
    <mergeCell ref="R46:S46"/>
    <mergeCell ref="A33:B33"/>
    <mergeCell ref="C33:D33"/>
    <mergeCell ref="E33:G33"/>
    <mergeCell ref="H33:I33"/>
    <mergeCell ref="J33:K33"/>
    <mergeCell ref="R33:S33"/>
    <mergeCell ref="R39:S39"/>
    <mergeCell ref="A40:B40"/>
    <mergeCell ref="C40:D40"/>
    <mergeCell ref="E40:G40"/>
    <mergeCell ref="H40:I40"/>
    <mergeCell ref="J40:K40"/>
    <mergeCell ref="R40:S40"/>
    <mergeCell ref="A45:B45"/>
    <mergeCell ref="C45:D45"/>
    <mergeCell ref="E45:G45"/>
    <mergeCell ref="H45:I45"/>
    <mergeCell ref="J45:K45"/>
  </mergeCells>
  <phoneticPr fontId="16" type="noConversion"/>
  <printOptions horizontalCentered="1" verticalCentered="1"/>
  <pageMargins left="3.937007874015748E-2" right="0" top="0.27559055118110237" bottom="7.874015748031496E-2" header="0.11811023622047245" footer="7.874015748031496E-2"/>
  <pageSetup paperSize="9" scale="60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</vt:lpstr>
      <vt:lpstr>Отчет!Область_печати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Цветкова</dc:creator>
  <dc:description>POI HSSF rep:2.43.1.172</dc:description>
  <cp:lastModifiedBy>User</cp:lastModifiedBy>
  <cp:lastPrinted>2024-11-12T05:51:40Z</cp:lastPrinted>
  <dcterms:created xsi:type="dcterms:W3CDTF">2017-10-12T09:51:31Z</dcterms:created>
  <dcterms:modified xsi:type="dcterms:W3CDTF">2024-11-12T05:51:43Z</dcterms:modified>
</cp:coreProperties>
</file>