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оя\Соглашения ЛО\2017\95-ОЗ\Отчёты\"/>
    </mc:Choice>
  </mc:AlternateContent>
  <bookViews>
    <workbookView xWindow="0" yWindow="0" windowWidth="9450" windowHeight="3465"/>
  </bookViews>
  <sheets>
    <sheet name="на 01.04.2017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L10" i="1"/>
  <c r="K10" i="1"/>
  <c r="J10" i="1"/>
  <c r="J9" i="1"/>
  <c r="J8" i="1"/>
  <c r="J7" i="1"/>
  <c r="J6" i="1"/>
  <c r="G10" i="1"/>
  <c r="H10" i="1"/>
  <c r="I10" i="1"/>
  <c r="G9" i="1"/>
  <c r="G8" i="1"/>
  <c r="G7" i="1"/>
  <c r="G6" i="1"/>
  <c r="F10" i="1"/>
  <c r="E10" i="1"/>
  <c r="D9" i="1"/>
  <c r="D8" i="1"/>
  <c r="D7" i="1"/>
  <c r="D6" i="1"/>
  <c r="M10" i="1" l="1"/>
  <c r="D10" i="1"/>
</calcChain>
</file>

<file path=xl/sharedStrings.xml><?xml version="1.0" encoding="utf-8"?>
<sst xmlns="http://schemas.openxmlformats.org/spreadsheetml/2006/main" count="51" uniqueCount="38">
  <si>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</si>
  <si>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</si>
  <si>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</si>
  <si>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</si>
  <si>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</si>
  <si>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</si>
  <si>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</si>
  <si>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</si>
  <si>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</si>
  <si>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</si>
  <si>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</si>
  <si>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</si>
  <si>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</si>
  <si>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</si>
  <si>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</si>
  <si>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</si>
  <si>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</si>
  <si>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</si>
  <si>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</si>
  <si>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</si>
  <si>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 xml:space="preserve">Исполнено на 31.03.2017 </t>
  </si>
  <si>
    <t xml:space="preserve">Наименование мероприятия  </t>
  </si>
  <si>
    <t>Исполнено за последний квартал 2017 года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</si>
  <si>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 МО Петровское сельское поселение МО Приозерский муниципальный район Ленинградской области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01.04.2017 года (нарастающим итогом)
</t>
  </si>
  <si>
    <t>Ремонт, грейдирование, выравнивание и подсыпка автомобильных дорог общего пользования местного значения по ул. Лесная д. Ягодное</t>
  </si>
  <si>
    <t>Ремонт, грейдирование, выравнивание и подсыпка автомобильных дорог общего пользования местного значения по ул. Театральная д. Варшко</t>
  </si>
  <si>
    <t>Ремонт, грейдирование, выравнивание и подсыпка автомобильных дорог общего пользования местного значения по ул. Цветочная п. ст. Петяярви</t>
  </si>
  <si>
    <t>Ремонт, грейдирование, выравнивание и подсыпка автомобильных дорог общего пользования местного значения по ул. Карьерная д. Ольховка</t>
  </si>
  <si>
    <t>270 м</t>
  </si>
  <si>
    <t>150 м</t>
  </si>
  <si>
    <t>231 м</t>
  </si>
  <si>
    <t>100 м</t>
  </si>
  <si>
    <t>0 м</t>
  </si>
  <si>
    <t>(В.А. Блюм)</t>
  </si>
  <si>
    <t>(Т.Н. Кузьмина)</t>
  </si>
  <si>
    <t>(Л.В. Бурак )</t>
  </si>
  <si>
    <t>8(813-79) 66-134</t>
  </si>
  <si>
    <t>31.03.2017г.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</si>
</sst>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43" fontId="3" fillId="0" borderId="3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43" fontId="14" fillId="0" borderId="3" xfId="1" applyFont="1" applyBorder="1" applyAlignment="1">
      <alignment vertical="center" wrapText="1"/>
    </xf>
    <xf numFmtId="165" fontId="14" fillId="0" borderId="3" xfId="1" applyNumberFormat="1" applyFont="1" applyBorder="1" applyAlignment="1">
      <alignment vertical="center" wrapText="1"/>
    </xf>
    <xf numFmtId="0" fontId="8" fillId="0" borderId="10" xfId="0" applyFont="1" applyBorder="1"/>
    <xf numFmtId="0" fontId="11" fillId="0" borderId="0" xfId="0" applyFont="1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5" fontId="14" fillId="0" borderId="0" xfId="1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D1" zoomScaleNormal="100" workbookViewId="0">
      <selection activeCell="R15" sqref="R15"/>
    </sheetView>
  </sheetViews>
  <sheetFormatPr defaultRowHeight="15" x14ac:dyDescent="0.25"/>
  <cols>
    <col min="1" max="1" width="45.85546875" customWidth="1"/>
    <col min="2" max="2" width="10.140625" bestFit="1" customWidth="1"/>
    <col min="3" max="3" width="9.42578125" bestFit="1" customWidth="1"/>
    <col min="4" max="4" width="15.85546875" bestFit="1" customWidth="1"/>
    <col min="5" max="5" width="12.85546875" customWidth="1"/>
    <col min="6" max="6" width="12.4257812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4" width="11.28515625" customWidth="1"/>
    <col min="15" max="15" width="42.140625" customWidth="1"/>
    <col min="16" max="16" width="14.28515625" bestFit="1" customWidth="1"/>
    <col min="17" max="17" width="37.5703125" customWidth="1"/>
    <col min="18" max="18" width="37.42578125" customWidth="1"/>
  </cols>
  <sheetData>
    <row r="1" spans="1:18" ht="102" customHeight="1" x14ac:dyDescent="0.2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32"/>
      <c r="O1" s="32"/>
    </row>
    <row r="2" spans="1:18" ht="12.75" customHeight="1" thickBot="1" x14ac:dyDescent="0.3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  <c r="N2" s="22"/>
      <c r="O2" s="22"/>
    </row>
    <row r="3" spans="1:18" ht="96" customHeight="1" thickBot="1" x14ac:dyDescent="0.3">
      <c r="A3" s="42" t="s">
        <v>21</v>
      </c>
      <c r="B3" s="42" t="s">
        <v>0</v>
      </c>
      <c r="C3" s="42" t="s">
        <v>1</v>
      </c>
      <c r="D3" s="34" t="s">
        <v>3</v>
      </c>
      <c r="E3" s="35"/>
      <c r="F3" s="36"/>
      <c r="G3" s="51" t="s">
        <v>20</v>
      </c>
      <c r="H3" s="35"/>
      <c r="I3" s="36"/>
      <c r="J3" s="34" t="s">
        <v>22</v>
      </c>
      <c r="K3" s="35"/>
      <c r="L3" s="36"/>
      <c r="M3" s="42" t="s">
        <v>7</v>
      </c>
      <c r="N3" s="52"/>
      <c r="O3" s="52"/>
      <c r="P3" s="1"/>
    </row>
    <row r="4" spans="1:18" ht="53.25" thickBot="1" x14ac:dyDescent="0.3">
      <c r="A4" s="43"/>
      <c r="B4" s="43"/>
      <c r="C4" s="43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43"/>
      <c r="N4" s="52"/>
    </row>
    <row r="5" spans="1:18" ht="15.75" thickBot="1" x14ac:dyDescent="0.3">
      <c r="A5" s="2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53"/>
    </row>
    <row r="6" spans="1:18" ht="50.25" customHeight="1" thickBot="1" x14ac:dyDescent="0.3">
      <c r="A6" s="23" t="s">
        <v>24</v>
      </c>
      <c r="B6" s="3" t="s">
        <v>28</v>
      </c>
      <c r="C6" s="3" t="s">
        <v>32</v>
      </c>
      <c r="D6" s="24">
        <f>E6+F6</f>
        <v>297675.5</v>
      </c>
      <c r="E6" s="25">
        <v>238140</v>
      </c>
      <c r="F6" s="25">
        <v>59535.5</v>
      </c>
      <c r="G6" s="27">
        <f>H6+I6</f>
        <v>0</v>
      </c>
      <c r="H6" s="28">
        <v>0</v>
      </c>
      <c r="I6" s="28">
        <v>0</v>
      </c>
      <c r="J6" s="27">
        <f>K6+L6</f>
        <v>0</v>
      </c>
      <c r="K6" s="28">
        <v>0</v>
      </c>
      <c r="L6" s="28">
        <v>0</v>
      </c>
      <c r="M6" s="27">
        <f>E6-G6</f>
        <v>238140</v>
      </c>
      <c r="N6" s="54"/>
    </row>
    <row r="7" spans="1:18" ht="53.25" customHeight="1" thickBot="1" x14ac:dyDescent="0.3">
      <c r="A7" s="23" t="s">
        <v>25</v>
      </c>
      <c r="B7" s="3" t="s">
        <v>29</v>
      </c>
      <c r="C7" s="3" t="s">
        <v>32</v>
      </c>
      <c r="D7" s="24">
        <f>E7+F7</f>
        <v>162606.5</v>
      </c>
      <c r="E7" s="25">
        <v>130086</v>
      </c>
      <c r="F7" s="25">
        <v>32520.5</v>
      </c>
      <c r="G7" s="27">
        <f>H7+I7</f>
        <v>0</v>
      </c>
      <c r="H7" s="28">
        <v>0</v>
      </c>
      <c r="I7" s="28">
        <v>0</v>
      </c>
      <c r="J7" s="27">
        <f>K7+L7</f>
        <v>0</v>
      </c>
      <c r="K7" s="28">
        <v>0</v>
      </c>
      <c r="L7" s="28">
        <v>0</v>
      </c>
      <c r="M7" s="27">
        <f>E7-G7</f>
        <v>130086</v>
      </c>
      <c r="N7" s="54"/>
    </row>
    <row r="8" spans="1:18" ht="47.25" customHeight="1" thickBot="1" x14ac:dyDescent="0.3">
      <c r="A8" s="23" t="s">
        <v>26</v>
      </c>
      <c r="B8" s="3" t="s">
        <v>30</v>
      </c>
      <c r="C8" s="3" t="s">
        <v>32</v>
      </c>
      <c r="D8" s="24">
        <f>E8+F8</f>
        <v>122653.5</v>
      </c>
      <c r="E8" s="25">
        <v>98123</v>
      </c>
      <c r="F8" s="25">
        <v>24530.5</v>
      </c>
      <c r="G8" s="27">
        <f>H8+I8</f>
        <v>0</v>
      </c>
      <c r="H8" s="28">
        <v>0</v>
      </c>
      <c r="I8" s="28">
        <v>0</v>
      </c>
      <c r="J8" s="27">
        <f>K8+L8</f>
        <v>0</v>
      </c>
      <c r="K8" s="28">
        <v>0</v>
      </c>
      <c r="L8" s="28">
        <v>0</v>
      </c>
      <c r="M8" s="27">
        <f>E8-G8</f>
        <v>98123</v>
      </c>
      <c r="N8" s="54"/>
    </row>
    <row r="9" spans="1:18" ht="49.5" customHeight="1" thickBot="1" x14ac:dyDescent="0.3">
      <c r="A9" s="23" t="s">
        <v>27</v>
      </c>
      <c r="B9" s="3" t="s">
        <v>31</v>
      </c>
      <c r="C9" s="3" t="s">
        <v>32</v>
      </c>
      <c r="D9" s="24">
        <f>E9+F9</f>
        <v>322686.5</v>
      </c>
      <c r="E9" s="25">
        <v>258151</v>
      </c>
      <c r="F9" s="25">
        <v>64535.5</v>
      </c>
      <c r="G9" s="27">
        <f>H9+I9</f>
        <v>0</v>
      </c>
      <c r="H9" s="28">
        <v>0</v>
      </c>
      <c r="I9" s="28">
        <v>0</v>
      </c>
      <c r="J9" s="27">
        <f>K9+L9</f>
        <v>0</v>
      </c>
      <c r="K9" s="28">
        <v>0</v>
      </c>
      <c r="L9" s="28">
        <v>0</v>
      </c>
      <c r="M9" s="27">
        <f>E9-G9</f>
        <v>258151</v>
      </c>
      <c r="N9" s="54"/>
    </row>
    <row r="10" spans="1:18" ht="19.5" thickBot="1" x14ac:dyDescent="0.3">
      <c r="A10" s="4" t="s">
        <v>2</v>
      </c>
      <c r="B10" s="26"/>
      <c r="C10" s="26"/>
      <c r="D10" s="29">
        <f t="shared" ref="D10:M10" si="0">SUM(D6:D9)</f>
        <v>905622</v>
      </c>
      <c r="E10" s="29">
        <f t="shared" si="0"/>
        <v>724500</v>
      </c>
      <c r="F10" s="29">
        <f t="shared" si="0"/>
        <v>181122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724500</v>
      </c>
      <c r="N10" s="55"/>
    </row>
    <row r="11" spans="1:18" x14ac:dyDescent="0.25">
      <c r="Q11" s="56"/>
    </row>
    <row r="12" spans="1:18" hidden="1" x14ac:dyDescent="0.25">
      <c r="A12" s="46" t="s">
        <v>8</v>
      </c>
      <c r="B12" s="46"/>
      <c r="C12" s="46"/>
      <c r="D12" s="46"/>
      <c r="E12" s="46"/>
      <c r="F12" s="46"/>
      <c r="G12" s="7"/>
      <c r="H12" s="7"/>
      <c r="I12" s="8"/>
      <c r="J12" s="8"/>
      <c r="K12" s="9"/>
      <c r="L12" s="9"/>
    </row>
    <row r="13" spans="1:18" hidden="1" x14ac:dyDescent="0.25">
      <c r="A13" s="10" t="s">
        <v>9</v>
      </c>
      <c r="B13" s="10"/>
      <c r="C13" s="11"/>
      <c r="D13" s="11"/>
      <c r="E13" s="11"/>
      <c r="F13" s="11"/>
      <c r="G13" s="11"/>
      <c r="H13" s="11"/>
      <c r="I13" s="12"/>
      <c r="J13" s="12"/>
      <c r="K13" s="12"/>
      <c r="L13" s="12"/>
    </row>
    <row r="14" spans="1:18" hidden="1" x14ac:dyDescent="0.25">
      <c r="A14" s="10"/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8" x14ac:dyDescent="0.25">
      <c r="A15" s="13" t="s">
        <v>19</v>
      </c>
      <c r="B15" s="13"/>
      <c r="C15" s="11"/>
      <c r="D15" s="11"/>
      <c r="E15" s="11"/>
      <c r="F15" s="11"/>
      <c r="G15" s="11"/>
      <c r="H15" s="11"/>
      <c r="I15" s="47" t="s">
        <v>10</v>
      </c>
      <c r="J15" s="47"/>
      <c r="K15" s="47"/>
      <c r="L15" s="47"/>
      <c r="R15" s="57"/>
    </row>
    <row r="16" spans="1:18" x14ac:dyDescent="0.25">
      <c r="A16" s="13"/>
      <c r="B16" s="13"/>
      <c r="C16" s="40"/>
      <c r="D16" s="40"/>
      <c r="E16" s="40" t="s">
        <v>33</v>
      </c>
      <c r="F16" s="49"/>
      <c r="G16" s="49"/>
      <c r="H16" s="14"/>
      <c r="I16" s="48"/>
      <c r="J16" s="48"/>
      <c r="K16" s="48"/>
      <c r="L16" s="48"/>
    </row>
    <row r="17" spans="1:12" x14ac:dyDescent="0.25">
      <c r="A17" s="11"/>
      <c r="B17" s="11"/>
      <c r="C17" s="50" t="s">
        <v>11</v>
      </c>
      <c r="D17" s="50"/>
      <c r="E17" s="50" t="s">
        <v>12</v>
      </c>
      <c r="F17" s="50"/>
      <c r="G17" s="50"/>
      <c r="H17" s="15"/>
      <c r="I17" s="48"/>
      <c r="J17" s="48"/>
      <c r="K17" s="48"/>
      <c r="L17" s="48"/>
    </row>
    <row r="18" spans="1:12" x14ac:dyDescent="0.25">
      <c r="A18" s="16" t="s">
        <v>17</v>
      </c>
      <c r="B18" s="16"/>
      <c r="C18" s="49"/>
      <c r="D18" s="49"/>
      <c r="E18" s="40" t="s">
        <v>34</v>
      </c>
      <c r="F18" s="40"/>
      <c r="G18" s="40"/>
      <c r="H18" s="11"/>
      <c r="I18" s="48"/>
      <c r="J18" s="48"/>
      <c r="K18" s="48"/>
      <c r="L18" s="48"/>
    </row>
    <row r="19" spans="1:12" ht="30" customHeight="1" x14ac:dyDescent="0.25">
      <c r="A19" s="11"/>
      <c r="B19" s="11"/>
      <c r="C19" s="37" t="s">
        <v>11</v>
      </c>
      <c r="D19" s="37"/>
      <c r="E19" s="37" t="s">
        <v>12</v>
      </c>
      <c r="F19" s="37"/>
      <c r="G19" s="37"/>
      <c r="H19" s="11"/>
      <c r="I19" s="38" t="s">
        <v>13</v>
      </c>
      <c r="J19" s="38"/>
      <c r="K19" s="39" t="s">
        <v>35</v>
      </c>
      <c r="L19" s="39"/>
    </row>
    <row r="20" spans="1:12" x14ac:dyDescent="0.25">
      <c r="A20" s="11"/>
      <c r="B20" s="11"/>
      <c r="C20" s="15"/>
      <c r="D20" s="15"/>
      <c r="E20" s="15"/>
      <c r="F20" s="15"/>
      <c r="G20" s="15"/>
      <c r="H20" s="11"/>
      <c r="I20" s="33" t="s">
        <v>14</v>
      </c>
      <c r="J20" s="33"/>
      <c r="K20" s="33" t="s">
        <v>12</v>
      </c>
      <c r="L20" s="33"/>
    </row>
    <row r="21" spans="1:12" x14ac:dyDescent="0.25">
      <c r="A21" s="11"/>
      <c r="B21" s="11"/>
      <c r="C21" s="15"/>
      <c r="D21" s="15"/>
      <c r="E21" s="15"/>
      <c r="F21" s="11"/>
      <c r="G21" s="11"/>
      <c r="H21" s="17"/>
      <c r="I21" s="17"/>
      <c r="J21" s="17"/>
      <c r="K21" s="17"/>
      <c r="L21" s="17"/>
    </row>
    <row r="22" spans="1:12" x14ac:dyDescent="0.25">
      <c r="A22" s="11" t="s">
        <v>18</v>
      </c>
      <c r="B22" s="40" t="s">
        <v>34</v>
      </c>
      <c r="C22" s="41"/>
      <c r="D22" s="31" t="s">
        <v>36</v>
      </c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0" t="s">
        <v>15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</row>
    <row r="24" spans="1:12" x14ac:dyDescent="0.25">
      <c r="A24" s="11" t="s">
        <v>37</v>
      </c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  <row r="25" spans="1:12" x14ac:dyDescent="0.25"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</sheetData>
  <mergeCells count="23">
    <mergeCell ref="B22:C22"/>
    <mergeCell ref="M3:M4"/>
    <mergeCell ref="A1:M1"/>
    <mergeCell ref="A12:F12"/>
    <mergeCell ref="I15:L18"/>
    <mergeCell ref="C16:D16"/>
    <mergeCell ref="E16:G16"/>
    <mergeCell ref="C17:D17"/>
    <mergeCell ref="E17:G17"/>
    <mergeCell ref="C18:D18"/>
    <mergeCell ref="E18:G18"/>
    <mergeCell ref="A3:A4"/>
    <mergeCell ref="B3:B4"/>
    <mergeCell ref="C3:C4"/>
    <mergeCell ref="D3:F3"/>
    <mergeCell ref="G3:I3"/>
    <mergeCell ref="I20:J20"/>
    <mergeCell ref="K20:L20"/>
    <mergeCell ref="J3:L3"/>
    <mergeCell ref="C19:D19"/>
    <mergeCell ref="E19:G19"/>
    <mergeCell ref="I19:J19"/>
    <mergeCell ref="K19:L19"/>
  </mergeCells>
  <pageMargins left="0.39370078740157483" right="0.39370078740157483" top="0.78740157480314965" bottom="0.19685039370078741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2017-04-06T12:20:48Z</cp:lastPrinted>
  <dcterms:created xsi:type="dcterms:W3CDTF">2016-06-22T07:13:33Z</dcterms:created>
  <dcterms:modified xsi:type="dcterms:W3CDTF">2017-04-06T12:28:41Z</dcterms:modified>
</cp:coreProperties>
</file>